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zymon Grandt\Desktop\Stawki na rok 2027 - obliczenia\Tabelki dla radnych\"/>
    </mc:Choice>
  </mc:AlternateContent>
  <xr:revisionPtr revIDLastSave="0" documentId="13_ncr:1_{8579183D-1858-431C-9F46-7CE8136540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7" i="1"/>
  <c r="H9" i="1"/>
  <c r="H10" i="1"/>
  <c r="H11" i="1"/>
  <c r="H12" i="1"/>
  <c r="H3" i="1"/>
  <c r="G4" i="1"/>
  <c r="G7" i="1"/>
  <c r="G9" i="1"/>
  <c r="G10" i="1"/>
  <c r="G11" i="1"/>
  <c r="G12" i="1"/>
  <c r="G3" i="1"/>
  <c r="F6" i="1"/>
  <c r="F7" i="1"/>
  <c r="F8" i="1"/>
  <c r="F9" i="1"/>
  <c r="F10" i="1"/>
  <c r="F11" i="1"/>
  <c r="F12" i="1"/>
  <c r="F13" i="1"/>
  <c r="F14" i="1"/>
  <c r="F4" i="1"/>
  <c r="F3" i="1"/>
</calcChain>
</file>

<file path=xl/sharedStrings.xml><?xml version="1.0" encoding="utf-8"?>
<sst xmlns="http://schemas.openxmlformats.org/spreadsheetml/2006/main" count="52" uniqueCount="38">
  <si>
    <t>L.p.</t>
  </si>
  <si>
    <t>Rodzaj należności</t>
  </si>
  <si>
    <t>1.</t>
  </si>
  <si>
    <t>2.</t>
  </si>
  <si>
    <t>3.</t>
  </si>
  <si>
    <t>4.</t>
  </si>
  <si>
    <t>5.</t>
  </si>
  <si>
    <t>Budynki mieszkalne</t>
  </si>
  <si>
    <t>Budynki związane z dział. gosp. w zakresie obrotu materiałem siewnym</t>
  </si>
  <si>
    <t>Budynki letniskowe</t>
  </si>
  <si>
    <t>6.</t>
  </si>
  <si>
    <t>Budynki pozostałe w tym zaj.na pr. odp. st.dz.pożyt. publicz.</t>
  </si>
  <si>
    <t>7.</t>
  </si>
  <si>
    <t>Budynki zw. z udzielaniem świadczeń zdrowotnych</t>
  </si>
  <si>
    <t>8.</t>
  </si>
  <si>
    <t>Budowle</t>
  </si>
  <si>
    <t>9.</t>
  </si>
  <si>
    <t>10.</t>
  </si>
  <si>
    <t>11.</t>
  </si>
  <si>
    <t>Grunty letniskowe</t>
  </si>
  <si>
    <t>12.</t>
  </si>
  <si>
    <t xml:space="preserve">Od gruntów niezabudowanych objętych obszarem rewitalizacji </t>
  </si>
  <si>
    <t xml:space="preserve">Grunty pod wodami powierzchniowymi stojącymi lub wodami powierzchniowymi płynącymi jezior i zbiorników sztucznych od 1 ha pow. </t>
  </si>
  <si>
    <t>Grunty pozostałe w tym zajęte na pr. odp. st. dz. pożytku publicznego</t>
  </si>
  <si>
    <t>*Górna granica stawki podatkowej na 2027 rok</t>
  </si>
  <si>
    <t>Gmina Kaliska 2026</t>
  </si>
  <si>
    <t xml:space="preserve">Górne granice stawek na 2026 r. </t>
  </si>
  <si>
    <t>Górne granice stawek na 2027 r. (wzrost o 2,7-3,9%</t>
  </si>
  <si>
    <t>17,09*</t>
  </si>
  <si>
    <t>12,33*</t>
  </si>
  <si>
    <t>7,47*</t>
  </si>
  <si>
    <t>4,85*</t>
  </si>
  <si>
    <t>7,35*</t>
  </si>
  <si>
    <t>Budynki działalności gospodarczej</t>
  </si>
  <si>
    <t xml:space="preserve">Grunty związane z prowadzeniem działaności gospodarczej, bez względu na sposób zakwalifikowania w ewidencji gruntów i budynków </t>
  </si>
  <si>
    <r>
      <rPr>
        <sz val="13"/>
        <color rgb="FF000000"/>
        <rFont val="Calibri"/>
        <family val="2"/>
        <charset val="238"/>
      </rPr>
      <t>I Propozycja     (+ 2,7 %)</t>
    </r>
    <r>
      <rPr>
        <sz val="11"/>
        <color rgb="FF000000"/>
        <rFont val="Calibri"/>
        <family val="2"/>
        <charset val="238"/>
      </rPr>
      <t xml:space="preserve">   </t>
    </r>
    <r>
      <rPr>
        <sz val="8"/>
        <color rgb="FF000000"/>
        <rFont val="Calibri"/>
        <family val="2"/>
        <charset val="238"/>
      </rPr>
      <t>skutkuje faktycznym wzrostem o 2,63-3,39%</t>
    </r>
  </si>
  <si>
    <r>
      <rPr>
        <sz val="13"/>
        <color theme="1"/>
        <rFont val="Calibri"/>
        <family val="2"/>
        <charset val="238"/>
      </rPr>
      <t xml:space="preserve">II Propozycja     (+ 3,9 %)   </t>
    </r>
    <r>
      <rPr>
        <sz val="11"/>
        <color theme="1"/>
        <rFont val="Calibri"/>
        <family val="2"/>
        <charset val="238"/>
      </rPr>
      <t xml:space="preserve"> </t>
    </r>
    <r>
      <rPr>
        <sz val="8"/>
        <color theme="1"/>
        <rFont val="Calibri"/>
        <family val="2"/>
        <charset val="238"/>
      </rPr>
      <t>skutkuje faktycznym wzrostem o 2,70-3,95%</t>
    </r>
  </si>
  <si>
    <r>
      <rPr>
        <sz val="13"/>
        <color theme="1"/>
        <rFont val="Calibri"/>
        <family val="2"/>
        <charset val="238"/>
      </rPr>
      <t xml:space="preserve">III Propozycja </t>
    </r>
    <r>
      <rPr>
        <sz val="12"/>
        <color theme="1"/>
        <rFont val="Calibri"/>
        <family val="2"/>
        <charset val="238"/>
      </rPr>
      <t>"ubiegłoroczna"</t>
    </r>
    <r>
      <rPr>
        <sz val="13"/>
        <color theme="1"/>
        <rFont val="Calibri"/>
        <family val="2"/>
        <charset val="238"/>
      </rPr>
      <t xml:space="preserve">     (+ 4,5 %)          </t>
    </r>
    <r>
      <rPr>
        <sz val="11"/>
        <color theme="1"/>
        <rFont val="Calibri"/>
        <family val="2"/>
        <charset val="238"/>
      </rPr>
      <t xml:space="preserve"> </t>
    </r>
    <r>
      <rPr>
        <sz val="8"/>
        <color theme="1"/>
        <rFont val="Calibri"/>
        <family val="2"/>
        <charset val="238"/>
      </rPr>
      <t>skutkuje faktycznym wzrostem o 2,70-5,08%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</si>
</sst>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sz val="13"/>
      <color rgb="FF000000"/>
      <name val="Calibri"/>
      <family val="2"/>
      <charset val="238"/>
    </font>
    <font>
      <sz val="13"/>
      <color theme="1"/>
      <name val="Calibri"/>
      <family val="2"/>
      <charset val="238"/>
    </font>
    <font>
      <sz val="12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2" borderId="1" xfId="0" applyFont="1" applyFill="1" applyBorder="1" applyAlignment="1">
      <alignment horizontal="left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164" fontId="3" fillId="3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 wrapText="1" readingOrder="1"/>
    </xf>
    <xf numFmtId="164" fontId="6" fillId="4" borderId="1" xfId="0" applyNumberFormat="1" applyFont="1" applyFill="1" applyBorder="1" applyAlignment="1">
      <alignment horizontal="right" vertical="center" wrapText="1" readingOrder="1"/>
    </xf>
    <xf numFmtId="0" fontId="7" fillId="5" borderId="1" xfId="0" applyFont="1" applyFill="1" applyBorder="1" applyAlignment="1">
      <alignment horizontal="center" vertical="center" wrapText="1" readingOrder="1"/>
    </xf>
    <xf numFmtId="0" fontId="7" fillId="6" borderId="1" xfId="0" applyFont="1" applyFill="1" applyBorder="1" applyAlignment="1">
      <alignment horizontal="center" vertical="center" wrapText="1" readingOrder="1"/>
    </xf>
    <xf numFmtId="164" fontId="2" fillId="5" borderId="1" xfId="0" applyNumberFormat="1" applyFont="1" applyFill="1" applyBorder="1" applyAlignment="1">
      <alignment horizontal="right" vertical="center"/>
    </xf>
    <xf numFmtId="164" fontId="2" fillId="6" borderId="1" xfId="0" applyNumberFormat="1" applyFont="1" applyFill="1" applyBorder="1" applyAlignment="1">
      <alignment horizontal="right" vertical="center"/>
    </xf>
    <xf numFmtId="164" fontId="1" fillId="5" borderId="1" xfId="0" applyNumberFormat="1" applyFont="1" applyFill="1" applyBorder="1" applyAlignment="1">
      <alignment horizontal="right" vertical="center"/>
    </xf>
    <xf numFmtId="164" fontId="1" fillId="3" borderId="1" xfId="0" applyNumberFormat="1" applyFont="1" applyFill="1" applyBorder="1" applyAlignment="1">
      <alignment horizontal="right" vertical="center"/>
    </xf>
    <xf numFmtId="164" fontId="1" fillId="6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workbookViewId="0">
      <selection activeCell="C22" sqref="C22"/>
    </sheetView>
  </sheetViews>
  <sheetFormatPr defaultRowHeight="15" x14ac:dyDescent="0.25"/>
  <cols>
    <col min="1" max="1" width="4.28515625" customWidth="1"/>
    <col min="2" max="2" width="41.85546875" customWidth="1"/>
    <col min="3" max="3" width="16.28515625" customWidth="1"/>
    <col min="4" max="4" width="15.28515625" customWidth="1"/>
    <col min="5" max="5" width="11.5703125" customWidth="1"/>
    <col min="6" max="6" width="14.7109375" customWidth="1"/>
    <col min="7" max="7" width="15.5703125" customWidth="1"/>
    <col min="8" max="8" width="15.7109375" customWidth="1"/>
    <col min="9" max="9" width="3.28515625" customWidth="1"/>
  </cols>
  <sheetData>
    <row r="1" spans="1:8" ht="90" customHeight="1" x14ac:dyDescent="0.25">
      <c r="A1" s="1" t="s">
        <v>0</v>
      </c>
      <c r="B1" s="2" t="s">
        <v>1</v>
      </c>
      <c r="C1" s="2" t="s">
        <v>26</v>
      </c>
      <c r="D1" s="2" t="s">
        <v>27</v>
      </c>
      <c r="E1" s="6" t="s">
        <v>25</v>
      </c>
      <c r="F1" s="4" t="s">
        <v>35</v>
      </c>
      <c r="G1" s="8" t="s">
        <v>36</v>
      </c>
      <c r="H1" s="9" t="s">
        <v>37</v>
      </c>
    </row>
    <row r="2" spans="1:8" x14ac:dyDescent="0.25">
      <c r="A2" s="2" t="s">
        <v>2</v>
      </c>
      <c r="B2" s="2" t="s">
        <v>3</v>
      </c>
      <c r="C2" s="2" t="s">
        <v>4</v>
      </c>
      <c r="D2" s="2" t="s">
        <v>5</v>
      </c>
      <c r="E2" s="6" t="s">
        <v>6</v>
      </c>
      <c r="F2" s="4" t="s">
        <v>10</v>
      </c>
      <c r="G2" s="8" t="s">
        <v>12</v>
      </c>
      <c r="H2" s="9" t="s">
        <v>14</v>
      </c>
    </row>
    <row r="3" spans="1:8" ht="27.95" customHeight="1" x14ac:dyDescent="0.25">
      <c r="A3" s="2" t="s">
        <v>2</v>
      </c>
      <c r="B3" s="1" t="s">
        <v>7</v>
      </c>
      <c r="C3" s="3">
        <v>1.25</v>
      </c>
      <c r="D3" s="3">
        <v>1.29</v>
      </c>
      <c r="E3" s="7">
        <v>1.02</v>
      </c>
      <c r="F3" s="5">
        <f>E3*1.027</f>
        <v>1.0475399999999999</v>
      </c>
      <c r="G3" s="10">
        <f>E3*1.039</f>
        <v>1.0597799999999999</v>
      </c>
      <c r="H3" s="11">
        <f>E3*1.045</f>
        <v>1.0658999999999998</v>
      </c>
    </row>
    <row r="4" spans="1:8" ht="27.95" customHeight="1" x14ac:dyDescent="0.25">
      <c r="A4" s="2" t="s">
        <v>3</v>
      </c>
      <c r="B4" s="1" t="s">
        <v>33</v>
      </c>
      <c r="C4" s="3">
        <v>35.53</v>
      </c>
      <c r="D4" s="3">
        <v>36.49</v>
      </c>
      <c r="E4" s="7">
        <v>32.29</v>
      </c>
      <c r="F4" s="5">
        <f t="shared" ref="F4:F14" si="0">E4*1.027</f>
        <v>33.161829999999995</v>
      </c>
      <c r="G4" s="10">
        <f t="shared" ref="G4:G12" si="1">E4*1.039</f>
        <v>33.549309999999998</v>
      </c>
      <c r="H4" s="11">
        <f t="shared" ref="H4:H12" si="2">E4*1.045</f>
        <v>33.743049999999997</v>
      </c>
    </row>
    <row r="5" spans="1:8" ht="27.95" customHeight="1" x14ac:dyDescent="0.25">
      <c r="A5" s="2" t="s">
        <v>4</v>
      </c>
      <c r="B5" s="1" t="s">
        <v>8</v>
      </c>
      <c r="C5" s="3">
        <v>16.64</v>
      </c>
      <c r="D5" s="3">
        <v>17.09</v>
      </c>
      <c r="E5" s="7">
        <v>16.64</v>
      </c>
      <c r="F5" s="13" t="s">
        <v>28</v>
      </c>
      <c r="G5" s="12" t="s">
        <v>28</v>
      </c>
      <c r="H5" s="14" t="s">
        <v>28</v>
      </c>
    </row>
    <row r="6" spans="1:8" ht="27.95" customHeight="1" x14ac:dyDescent="0.25">
      <c r="A6" s="2" t="s">
        <v>5</v>
      </c>
      <c r="B6" s="1" t="s">
        <v>9</v>
      </c>
      <c r="C6" s="3">
        <v>12</v>
      </c>
      <c r="D6" s="3">
        <v>12.33</v>
      </c>
      <c r="E6" s="7">
        <v>12</v>
      </c>
      <c r="F6" s="5">
        <f t="shared" si="0"/>
        <v>12.323999999999998</v>
      </c>
      <c r="G6" s="12" t="s">
        <v>29</v>
      </c>
      <c r="H6" s="14" t="s">
        <v>29</v>
      </c>
    </row>
    <row r="7" spans="1:8" ht="27.95" customHeight="1" x14ac:dyDescent="0.25">
      <c r="A7" s="2" t="s">
        <v>6</v>
      </c>
      <c r="B7" s="1" t="s">
        <v>11</v>
      </c>
      <c r="C7" s="3">
        <v>12</v>
      </c>
      <c r="D7" s="3">
        <v>12.33</v>
      </c>
      <c r="E7" s="7">
        <v>7.91</v>
      </c>
      <c r="F7" s="5">
        <f t="shared" si="0"/>
        <v>8.1235699999999991</v>
      </c>
      <c r="G7" s="10">
        <f t="shared" si="1"/>
        <v>8.2184899999999992</v>
      </c>
      <c r="H7" s="11">
        <f t="shared" si="2"/>
        <v>8.2659500000000001</v>
      </c>
    </row>
    <row r="8" spans="1:8" ht="27.95" customHeight="1" x14ac:dyDescent="0.25">
      <c r="A8" s="2" t="s">
        <v>10</v>
      </c>
      <c r="B8" s="1" t="s">
        <v>13</v>
      </c>
      <c r="C8" s="3">
        <v>7.27</v>
      </c>
      <c r="D8" s="3">
        <v>7.47</v>
      </c>
      <c r="E8" s="7">
        <v>7.26</v>
      </c>
      <c r="F8" s="5">
        <f t="shared" si="0"/>
        <v>7.4560199999999988</v>
      </c>
      <c r="G8" s="12" t="s">
        <v>30</v>
      </c>
      <c r="H8" s="14" t="s">
        <v>30</v>
      </c>
    </row>
    <row r="9" spans="1:8" ht="27.95" customHeight="1" x14ac:dyDescent="0.25">
      <c r="A9" s="2" t="s">
        <v>12</v>
      </c>
      <c r="B9" s="1" t="s">
        <v>15</v>
      </c>
      <c r="C9" s="3">
        <v>0.02</v>
      </c>
      <c r="D9" s="3">
        <v>0.02</v>
      </c>
      <c r="E9" s="7">
        <v>0.02</v>
      </c>
      <c r="F9" s="5">
        <f t="shared" si="0"/>
        <v>2.0539999999999999E-2</v>
      </c>
      <c r="G9" s="10">
        <f t="shared" si="1"/>
        <v>2.078E-2</v>
      </c>
      <c r="H9" s="11">
        <f t="shared" si="2"/>
        <v>2.0899999999999998E-2</v>
      </c>
    </row>
    <row r="10" spans="1:8" ht="58.5" customHeight="1" x14ac:dyDescent="0.25">
      <c r="A10" s="2" t="s">
        <v>14</v>
      </c>
      <c r="B10" s="1" t="s">
        <v>34</v>
      </c>
      <c r="C10" s="3">
        <v>1.45</v>
      </c>
      <c r="D10" s="3">
        <v>1.49</v>
      </c>
      <c r="E10" s="7">
        <v>1.39</v>
      </c>
      <c r="F10" s="5">
        <f t="shared" si="0"/>
        <v>1.4275299999999997</v>
      </c>
      <c r="G10" s="10">
        <f t="shared" si="1"/>
        <v>1.4442099999999998</v>
      </c>
      <c r="H10" s="11">
        <f t="shared" si="2"/>
        <v>1.4525499999999998</v>
      </c>
    </row>
    <row r="11" spans="1:8" ht="27.95" customHeight="1" x14ac:dyDescent="0.25">
      <c r="A11" s="2" t="s">
        <v>16</v>
      </c>
      <c r="B11" s="1" t="s">
        <v>19</v>
      </c>
      <c r="C11" s="3">
        <v>0.77</v>
      </c>
      <c r="D11" s="3">
        <v>0.8</v>
      </c>
      <c r="E11" s="7">
        <v>0.76</v>
      </c>
      <c r="F11" s="5">
        <f t="shared" si="0"/>
        <v>0.78051999999999999</v>
      </c>
      <c r="G11" s="10">
        <f t="shared" si="1"/>
        <v>0.7896399999999999</v>
      </c>
      <c r="H11" s="11">
        <f t="shared" si="2"/>
        <v>0.79419999999999991</v>
      </c>
    </row>
    <row r="12" spans="1:8" ht="27.95" customHeight="1" x14ac:dyDescent="0.25">
      <c r="A12" s="2" t="s">
        <v>17</v>
      </c>
      <c r="B12" s="1" t="s">
        <v>23</v>
      </c>
      <c r="C12" s="3">
        <v>0.77</v>
      </c>
      <c r="D12" s="3">
        <v>0.8</v>
      </c>
      <c r="E12" s="7">
        <v>0.59</v>
      </c>
      <c r="F12" s="5">
        <f t="shared" si="0"/>
        <v>0.60592999999999997</v>
      </c>
      <c r="G12" s="10">
        <f t="shared" si="1"/>
        <v>0.61300999999999994</v>
      </c>
      <c r="H12" s="11">
        <f t="shared" si="2"/>
        <v>0.61654999999999993</v>
      </c>
    </row>
    <row r="13" spans="1:8" ht="27.95" customHeight="1" x14ac:dyDescent="0.25">
      <c r="A13" s="2" t="s">
        <v>18</v>
      </c>
      <c r="B13" s="1" t="s">
        <v>21</v>
      </c>
      <c r="C13" s="3">
        <v>4.72</v>
      </c>
      <c r="D13" s="3">
        <v>4.8499999999999996</v>
      </c>
      <c r="E13" s="7">
        <v>4.71</v>
      </c>
      <c r="F13" s="5">
        <f t="shared" si="0"/>
        <v>4.8371699999999995</v>
      </c>
      <c r="G13" s="12" t="s">
        <v>31</v>
      </c>
      <c r="H13" s="14" t="s">
        <v>31</v>
      </c>
    </row>
    <row r="14" spans="1:8" ht="59.25" customHeight="1" x14ac:dyDescent="0.25">
      <c r="A14" s="2" t="s">
        <v>20</v>
      </c>
      <c r="B14" s="1" t="s">
        <v>22</v>
      </c>
      <c r="C14" s="3">
        <v>7.15</v>
      </c>
      <c r="D14" s="3">
        <v>7.35</v>
      </c>
      <c r="E14" s="7">
        <v>7.15</v>
      </c>
      <c r="F14" s="5">
        <f t="shared" si="0"/>
        <v>7.3430499999999999</v>
      </c>
      <c r="G14" s="12" t="s">
        <v>32</v>
      </c>
      <c r="H14" s="14" t="s">
        <v>32</v>
      </c>
    </row>
    <row r="15" spans="1:8" ht="15" customHeight="1" x14ac:dyDescent="0.25"/>
    <row r="16" spans="1:8" x14ac:dyDescent="0.25">
      <c r="A16" s="15" t="s">
        <v>24</v>
      </c>
    </row>
    <row r="17" ht="15" customHeight="1" x14ac:dyDescent="0.25"/>
  </sheetData>
  <phoneticPr fontId="4" type="noConversion"/>
  <pageMargins left="0.7" right="0.7" top="0.75" bottom="0.75" header="0.3" footer="0.3"/>
  <pageSetup paperSize="9" scale="9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Szymon.Grandt</dc:creator>
  <cp:lastModifiedBy>Szymon Grandt</cp:lastModifiedBy>
  <cp:lastPrinted>2026-08-14T10:21:40Z</cp:lastPrinted>
  <dcterms:created xsi:type="dcterms:W3CDTF">2015-06-05T18:19:34Z</dcterms:created>
  <dcterms:modified xsi:type="dcterms:W3CDTF">2026-08-14T10:26:23Z</dcterms:modified>
</cp:coreProperties>
</file>